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реестр проектов\"/>
    </mc:Choice>
  </mc:AlternateContent>
  <bookViews>
    <workbookView xWindow="0" yWindow="0" windowWidth="2370" windowHeight="0" tabRatio="500"/>
  </bookViews>
  <sheets>
    <sheet name="Лист2" sheetId="1" r:id="rId1"/>
  </sheets>
  <definedNames>
    <definedName name="Print_Titles_0" localSheetId="0">Лист2!$2:$3</definedName>
    <definedName name="Print_Titles_0_0" localSheetId="0">Лист2!$2:$3</definedName>
    <definedName name="_xlnm.Print_Titles" localSheetId="0">Лист2!$2:$3</definedName>
    <definedName name="_xlnm.Print_Area" localSheetId="0">Лист2!$A$1:$Q$46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<sst xmlns="http://schemas.openxmlformats.org/spreadsheetml/2006/main" count="102" uniqueCount="83">
  <si>
    <t>№</t>
  </si>
  <si>
    <t>Наименование проекта</t>
  </si>
  <si>
    <t>Описание проекта</t>
  </si>
  <si>
    <t>Инициатор проекта</t>
  </si>
  <si>
    <t>Объем инвестиций, млн. руб.</t>
  </si>
  <si>
    <t>Гос поддержка</t>
  </si>
  <si>
    <t>Уровень готовности инвестиционного проекта</t>
  </si>
  <si>
    <t>Эффективность проекта</t>
  </si>
  <si>
    <t>Контакты инициатора проекта</t>
  </si>
  <si>
    <t>Кратко о текущем положении дел проекта</t>
  </si>
  <si>
    <t>ВСЕГО</t>
  </si>
  <si>
    <t>Собственные средства</t>
  </si>
  <si>
    <t>Привлекаемые средства</t>
  </si>
  <si>
    <t>Какая мера государственной поддержки необходима</t>
  </si>
  <si>
    <t>Наличие бизнес-плана</t>
  </si>
  <si>
    <t>Наличие проектно-сметной документации</t>
  </si>
  <si>
    <t>Место реализации</t>
  </si>
  <si>
    <t>Наличие площадки, земли</t>
  </si>
  <si>
    <t>Освоенные инвестиции, млн.руб.</t>
  </si>
  <si>
    <t>Планируемые налоговые отчисления, млн. руб/год</t>
  </si>
  <si>
    <t>Планируемое количество рабочих мест, чел.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</si>
  <si>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</si>
  <si>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</si>
  <si>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</si>
  <si>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</si>
  <si>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</si>
  <si>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</si>
  <si>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</si>
  <si>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</si>
  <si>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</si>
  <si>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</si>
  <si>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2</t>
  </si>
  <si>
    <t xml:space="preserve">Строительство в Республике Дагестан цементного завода ООО «Дагестанский Цементный Комбинат», </t>
  </si>
  <si>
    <t>Строительство индустриального парка «Аврора»</t>
  </si>
  <si>
    <t xml:space="preserve">На территории индустриального парка «Аврора» смогут осуществлять свою деятельность более тридцати организаций-резидентов, являющиеся субъектами малого и среднего предпринимательства. Предполагается, что резидентами промышленного парка «Аврора» в основном будут предприятия, занимающиеся машиностроением, приборостроением и металлообработкой, пищевой промышленностью, изготовлением мебели, металлопластика и производством строительных материалов. 
</t>
  </si>
  <si>
    <t>3</t>
  </si>
  <si>
    <t>4</t>
  </si>
  <si>
    <t>Строительство торгово-логистического комплекса «Каспий» в районе п. Манас</t>
  </si>
  <si>
    <t xml:space="preserve">Строительство бойни  с морозильной установками в 2020год первый этап. В 2021 году строительству перерабатывающего производства 
(фасовки, производства колбас, тушенки)
</t>
  </si>
  <si>
    <t>ИП Сурхаев</t>
  </si>
  <si>
    <t>есть</t>
  </si>
  <si>
    <t>проект</t>
  </si>
  <si>
    <t>с.Гели</t>
  </si>
  <si>
    <t>0,5га</t>
  </si>
  <si>
    <t>Льготной 5 процентное кредитование с отсрчкой латежа на пол года  для закупки оборудования, возрат средств на инфраструктуру, и возраст части средств на  закупку оборудования по инии минсельхоза</t>
  </si>
  <si>
    <t>п.Манас</t>
  </si>
  <si>
    <t>подготовка</t>
  </si>
  <si>
    <t>ООО"Дагестанский цемент"</t>
  </si>
  <si>
    <t>89102989998 Быстров Павел Георгиевич +74957797258</t>
  </si>
  <si>
    <t>450</t>
  </si>
  <si>
    <t>Строительство первого на территории Республики Дагестан современного энергоэффективного завода по производству цемента на основе сырья Карабудакхентского месторождения известняков и глин. С объемом производства 1,5 млн. тонн клинкера(две технологические линни по 2500т кликера в сутки) и не меннее 0,9 тонн цемента в год.Преваятехнологическая линия предназначена для выпуска товарного клинкера с целью обеспечеиря сырьем помольных площадейАО "Махачкалинский помолноь-цементный комбинат, вторая линия с помольными мощностями планируется для выпуска цемента.Срок окупаемости  проекта 7 лет Переуд строительства 3 года.</t>
  </si>
  <si>
    <t xml:space="preserve">Строительство торгово-логистического комплекса «Каспий» в районе п. Манас  с мощностью 10тыс. тонн Строительство хранилища с упаковкой, фасовкой винограда и плодов, хранением продукции с использованием современных технологий и инноваций. 
</t>
  </si>
  <si>
    <t>да</t>
  </si>
  <si>
    <t>Карабудахкентский район</t>
  </si>
  <si>
    <t xml:space="preserve">поиск инвесторов </t>
  </si>
  <si>
    <t xml:space="preserve">резеденты для размещенияв </t>
  </si>
  <si>
    <t>Разрабатывается бизнесс план , и проектносметная документация проект разделен на 4 этапа. Каждый этап  по 150 млн.</t>
  </si>
  <si>
    <t>1700</t>
  </si>
  <si>
    <t xml:space="preserve">В настоящее время на базе горного отвода создается первый этап цеметного производства- строительство горного цеха с дробильной системой до1.млн тонн щебня различных фракций в год с привлечением местного населения до 50 раб мест. Сформирована  и работает квалифицированая группа специалистов по упралвению Проектом. В частности подготовлен проект обоснования инвестиций, Бизнес план и финансовая модель. Выполнен  раздел технологического проектирования </t>
  </si>
  <si>
    <t>68,6 га</t>
  </si>
  <si>
    <t>Не имеющий аналогов в СКФО (Северо-Кавказский федеральный округ) индустриальный парк "Аврора" примет первых резидентов в 2020 году. На данный момент практически все коммуникации к площадке подведены. По завершении строительства здесь смогут разместиться до 36 предприятий малого и среднего бизнеса", - говорится в сообщении.
Создание и развитие промышленного парка "Аврора" предусмотрено региональному проекту "Акселерация субъектов малого и среднего предпринимательства" в рамках реализации национального проекта "Малое и среднее предпринимательство и поддержка индивидуальной предпринимательской инициативы".
Как сообщается, на создание и развитие технопарка "Аврора" предусмотрено 277,5 млн рублей и 99,1 млн рублей на закупку оборудования для него.</t>
  </si>
  <si>
    <t>Строительство производство гофрокартона и гофротары</t>
  </si>
  <si>
    <t>Создание роизводства конкурентоспособной проудкци для отраслей экономики Республики дагестан, завоевание лидирующих позиции  среди предприятмй республики дагестан и СКФО в сфере производства гофрокартона и гофротары.Преоретение и монтаж технологического оборудования, производства и реализация гофрокартогна и гофротары</t>
  </si>
  <si>
    <t>ООО "ЭКОТАР"</t>
  </si>
  <si>
    <t>22</t>
  </si>
  <si>
    <t>141,8</t>
  </si>
  <si>
    <t>район инвестиционой площадки "Уйташ"</t>
  </si>
  <si>
    <t>Льготной 5 процентное кредитование с отсрчкой латежа на пол года  для закупки оборудования, возрат средств на инфраструктуру, и возраст части средств на  закупку оборудования по инии минсельхо</t>
  </si>
  <si>
    <t>2га</t>
  </si>
  <si>
    <t>срок окупаемости</t>
  </si>
  <si>
    <t>36мес</t>
  </si>
  <si>
    <t>32мес</t>
  </si>
  <si>
    <t>20 млн.</t>
  </si>
  <si>
    <t>Разработан бизнесс план , подготовлен проект, имеется земельный участок ,    На данный момет идет монтаж и пусконаладка оборудование запуск проекта в феврале 2021 г.</t>
  </si>
  <si>
    <t xml:space="preserve">Разработан бизнесс план , подготовлен проект, имеется земельный участок ,к весне 2021г. Будет достроено здание ,соглосование проекта с Россельхознадзором </t>
  </si>
  <si>
    <t>На первом этапе 2021г. -50 рабочих мест и  во втором итоговое количество раб мест в 2022г. 150мест</t>
  </si>
  <si>
    <t>Реестр инвестиционных проектов Республики Дагестан на 1 декабря 2020 г.</t>
  </si>
  <si>
    <r>
      <rPr>
        <b/>
        <sz val="11"/>
        <color rgb="FF000000"/>
        <rFont val="Times New Roman"/>
        <family val="1"/>
        <charset val="204"/>
      </rPr>
      <t>Строительство 
мясопрерабатывающего 
производства Аль-халифа в селении 
Гели</t>
    </r>
    <r>
      <rPr>
        <sz val="11"/>
        <color rgb="FF000000"/>
        <rFont val="Arial Narrow"/>
        <family val="2"/>
        <charset val="1"/>
      </rPr>
      <t xml:space="preserve">
</t>
    </r>
  </si>
  <si>
    <t>Модернизация консервного производства в поселки Манас</t>
  </si>
  <si>
    <t xml:space="preserve">ООО «Универсал»
ИНН 052203392214
</t>
  </si>
  <si>
    <t xml:space="preserve">Куратор проекта от Администрации района:
Махмудов Фархад   тел 89896737617
farxad.mahmudoff@yandeх
</t>
  </si>
  <si>
    <t xml:space="preserve">            Одна из линий изготавливать консервы «Килька в томате» -20 тыс. штук в сутки   готова  документы в Межрегион Газ находятся уже два месяца подписано у трех начальников отдела из четырех , не подписывает начальник отдела безопасности.
Если будет подписано разрешение уже закуплено материалы и запустится линия по производству «Кильки в томате» и будет дальнейшая модернизация производства закупка второй линии по производству   томатов -12тыс. штук в сутки., холодильные установки, строительство склад готовой продукции, техника. Сырее закуплено специалисты есть все ждут этого разарешения
Общая численность рабочих мест после ввода   -130 человек. На первом этапе -30человек.
</t>
  </si>
  <si>
    <t xml:space="preserve">Земля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</si>
</sst>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1"/>
    </font>
    <font>
      <sz val="14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b/>
      <sz val="18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textRotation="90" wrapText="1"/>
    </xf>
    <xf numFmtId="2" fontId="5" fillId="2" borderId="2" xfId="0" applyNumberFormat="1" applyFont="1" applyFill="1" applyBorder="1" applyAlignment="1">
      <alignment horizontal="center" vertical="top" textRotation="90" wrapText="1"/>
    </xf>
    <xf numFmtId="49" fontId="5" fillId="0" borderId="2" xfId="0" applyNumberFormat="1" applyFont="1" applyBorder="1" applyAlignment="1">
      <alignment horizontal="center" vertical="top" textRotation="90" wrapText="1"/>
    </xf>
    <xf numFmtId="49" fontId="5" fillId="0" borderId="0" xfId="0" applyNumberFormat="1" applyFont="1" applyBorder="1" applyAlignment="1">
      <alignment horizontal="center" vertical="top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tabSelected="1" zoomScale="73" zoomScaleNormal="73" workbookViewId="0">
      <pane xSplit="1" ySplit="4" topLeftCell="B11" activePane="bottomRight" state="frozen"/>
      <selection pane="topRight" activeCell="B1" sqref="B1"/>
      <selection pane="bottomLeft" activeCell="A5" sqref="A5"/>
      <selection pane="bottomRight" sqref="A1:Q46"/>
    </sheetView>
  </sheetViews>
  <sheetFormatPr defaultRowHeight="18.75" x14ac:dyDescent="0.3"/>
  <cols>
    <col min="1" max="1" width="4.140625" style="1" customWidth="1"/>
    <col min="2" max="2" width="28.42578125" style="2" customWidth="1"/>
    <col min="3" max="3" width="36.140625" style="2" customWidth="1"/>
    <col min="4" max="5" width="19.140625" style="2" customWidth="1"/>
    <col min="6" max="6" width="41.5703125" style="2" customWidth="1"/>
    <col min="7" max="7" width="8.5703125" style="3" customWidth="1"/>
    <col min="8" max="9" width="9.5703125" style="3" customWidth="1"/>
    <col min="10" max="10" width="10.28515625" style="3" customWidth="1"/>
    <col min="11" max="11" width="7.42578125" style="3" customWidth="1"/>
    <col min="12" max="12" width="8.140625" style="3" customWidth="1"/>
    <col min="13" max="13" width="13.85546875" style="3" customWidth="1"/>
    <col min="14" max="14" width="8.42578125" style="3" customWidth="1"/>
    <col min="15" max="15" width="9.28515625" style="4" customWidth="1"/>
    <col min="16" max="16" width="9.7109375" style="5" customWidth="1"/>
    <col min="17" max="17" width="8" style="5" customWidth="1"/>
    <col min="18" max="18" width="8" style="6" customWidth="1"/>
    <col min="19" max="23" width="8" style="5" customWidth="1"/>
    <col min="24" max="32" width="9.140625" style="7" customWidth="1"/>
    <col min="33" max="33" width="7.42578125" style="7" customWidth="1"/>
    <col min="34" max="93" width="9.140625" style="7" customWidth="1"/>
    <col min="94" max="1025" width="9.140625" style="3" customWidth="1"/>
  </cols>
  <sheetData>
    <row r="1" spans="1:93" ht="41.25" customHeight="1" x14ac:dyDescent="0.3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2"/>
      <c r="S1" s="8"/>
      <c r="T1" s="8"/>
      <c r="U1" s="8"/>
      <c r="V1" s="8"/>
      <c r="W1" s="8"/>
    </row>
    <row r="2" spans="1:93" ht="39" customHeight="1" x14ac:dyDescent="0.3">
      <c r="A2" s="85" t="s">
        <v>0</v>
      </c>
      <c r="B2" s="86" t="s">
        <v>1</v>
      </c>
      <c r="C2" s="86" t="s">
        <v>2</v>
      </c>
      <c r="D2" s="86" t="s">
        <v>3</v>
      </c>
      <c r="E2" s="9"/>
      <c r="F2" s="9"/>
      <c r="G2" s="86" t="s">
        <v>4</v>
      </c>
      <c r="H2" s="86"/>
      <c r="I2" s="86"/>
      <c r="J2" s="9" t="s">
        <v>5</v>
      </c>
      <c r="K2" s="86" t="s">
        <v>6</v>
      </c>
      <c r="L2" s="86"/>
      <c r="M2" s="86"/>
      <c r="N2" s="86"/>
      <c r="O2" s="86"/>
      <c r="P2" s="86" t="s">
        <v>7</v>
      </c>
      <c r="Q2" s="86"/>
      <c r="R2" s="43"/>
      <c r="S2" s="10"/>
      <c r="T2" s="10"/>
      <c r="U2" s="10"/>
      <c r="V2" s="10"/>
      <c r="W2" s="10"/>
    </row>
    <row r="3" spans="1:93" s="16" customFormat="1" ht="143.25" customHeight="1" x14ac:dyDescent="0.25">
      <c r="A3" s="85"/>
      <c r="B3" s="86"/>
      <c r="C3" s="86"/>
      <c r="D3" s="86"/>
      <c r="E3" s="9" t="s">
        <v>8</v>
      </c>
      <c r="F3" s="9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2" t="s">
        <v>18</v>
      </c>
      <c r="P3" s="13" t="s">
        <v>19</v>
      </c>
      <c r="Q3" s="13" t="s">
        <v>20</v>
      </c>
      <c r="R3" s="13" t="s">
        <v>69</v>
      </c>
      <c r="S3" s="14"/>
      <c r="T3" s="14"/>
      <c r="U3" s="14"/>
      <c r="V3" s="14"/>
      <c r="W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s="16" customFormat="1" ht="21" customHeight="1" x14ac:dyDescent="0.25">
      <c r="A4" s="17">
        <v>1</v>
      </c>
      <c r="B4" s="34">
        <v>2</v>
      </c>
      <c r="C4" s="34">
        <v>3</v>
      </c>
      <c r="D4" s="34">
        <v>4</v>
      </c>
      <c r="E4" s="18"/>
      <c r="F4" s="18"/>
      <c r="G4" s="18" t="s">
        <v>21</v>
      </c>
      <c r="H4" s="18" t="s">
        <v>22</v>
      </c>
      <c r="I4" s="18" t="s">
        <v>23</v>
      </c>
      <c r="J4" s="18"/>
      <c r="K4" s="18" t="s">
        <v>24</v>
      </c>
      <c r="L4" s="18" t="s">
        <v>25</v>
      </c>
      <c r="M4" s="18"/>
      <c r="N4" s="18" t="s">
        <v>26</v>
      </c>
      <c r="O4" s="19" t="s">
        <v>27</v>
      </c>
      <c r="P4" s="20" t="s">
        <v>28</v>
      </c>
      <c r="Q4" s="20" t="s">
        <v>29</v>
      </c>
      <c r="R4" s="20"/>
      <c r="S4" s="21"/>
      <c r="T4" s="21"/>
      <c r="U4" s="21"/>
      <c r="V4" s="21"/>
      <c r="W4" s="2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3" s="26" customFormat="1" ht="260.25" customHeight="1" x14ac:dyDescent="0.3">
      <c r="A5" s="27" t="s">
        <v>30</v>
      </c>
      <c r="B5" s="28" t="s">
        <v>32</v>
      </c>
      <c r="C5" s="28" t="s">
        <v>50</v>
      </c>
      <c r="D5" s="28" t="s">
        <v>47</v>
      </c>
      <c r="E5" s="28" t="s">
        <v>48</v>
      </c>
      <c r="F5" s="28" t="s">
        <v>58</v>
      </c>
      <c r="G5" s="29">
        <v>19400</v>
      </c>
      <c r="H5" s="29">
        <v>90</v>
      </c>
      <c r="I5" s="29">
        <v>19000</v>
      </c>
      <c r="J5" s="29" t="s">
        <v>54</v>
      </c>
      <c r="K5" s="29" t="s">
        <v>52</v>
      </c>
      <c r="L5" s="29" t="s">
        <v>40</v>
      </c>
      <c r="M5" s="41" t="s">
        <v>53</v>
      </c>
      <c r="N5" s="29" t="s">
        <v>52</v>
      </c>
      <c r="O5" s="29">
        <v>90</v>
      </c>
      <c r="P5" s="27"/>
      <c r="Q5" s="27" t="s">
        <v>49</v>
      </c>
      <c r="R5" s="27"/>
      <c r="S5" s="24"/>
      <c r="T5" s="24"/>
      <c r="U5" s="24"/>
      <c r="V5" s="24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</row>
    <row r="6" spans="1:93" s="23" customFormat="1" ht="264" x14ac:dyDescent="0.3">
      <c r="A6" s="40" t="s">
        <v>31</v>
      </c>
      <c r="B6" s="36" t="s">
        <v>33</v>
      </c>
      <c r="C6" s="35" t="s">
        <v>34</v>
      </c>
      <c r="D6" s="30"/>
      <c r="E6" s="30"/>
      <c r="F6" s="30" t="s">
        <v>60</v>
      </c>
      <c r="G6" s="31">
        <v>720</v>
      </c>
      <c r="H6" s="31"/>
      <c r="I6" s="31">
        <v>720</v>
      </c>
      <c r="J6" s="31" t="s">
        <v>55</v>
      </c>
      <c r="K6" s="31" t="s">
        <v>59</v>
      </c>
      <c r="L6" s="31" t="s">
        <v>40</v>
      </c>
      <c r="M6" s="31" t="s">
        <v>53</v>
      </c>
      <c r="N6" s="32" t="s">
        <v>52</v>
      </c>
      <c r="O6" s="31">
        <v>360</v>
      </c>
      <c r="P6" s="33"/>
      <c r="Q6" s="33" t="s">
        <v>57</v>
      </c>
      <c r="R6" s="33"/>
      <c r="S6" s="5"/>
      <c r="T6" s="5"/>
      <c r="U6" s="5"/>
      <c r="V6" s="5"/>
      <c r="W6" s="5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</row>
    <row r="7" spans="1:93" s="23" customFormat="1" ht="18.75" customHeight="1" x14ac:dyDescent="0.3">
      <c r="A7" s="56" t="s">
        <v>35</v>
      </c>
      <c r="B7" s="79" t="s">
        <v>37</v>
      </c>
      <c r="C7" s="76" t="s">
        <v>51</v>
      </c>
      <c r="D7" s="47"/>
      <c r="E7" s="47" t="s">
        <v>80</v>
      </c>
      <c r="F7" s="47" t="s">
        <v>56</v>
      </c>
      <c r="G7" s="47">
        <v>600</v>
      </c>
      <c r="H7" s="47">
        <v>50</v>
      </c>
      <c r="I7" s="47">
        <v>550</v>
      </c>
      <c r="J7" s="75" t="s">
        <v>44</v>
      </c>
      <c r="K7" s="47" t="s">
        <v>46</v>
      </c>
      <c r="L7" s="47" t="s">
        <v>46</v>
      </c>
      <c r="M7" s="47" t="s">
        <v>45</v>
      </c>
      <c r="N7" s="37"/>
      <c r="O7" s="47" t="e">
        <f>-C7</f>
        <v>#VALUE!</v>
      </c>
      <c r="P7" s="44"/>
      <c r="Q7" s="44"/>
      <c r="R7" s="44"/>
      <c r="S7" s="5"/>
      <c r="T7" s="5"/>
      <c r="U7" s="5"/>
      <c r="V7" s="5"/>
      <c r="W7" s="5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3" s="23" customFormat="1" ht="18.75" customHeight="1" x14ac:dyDescent="0.3">
      <c r="A8" s="57"/>
      <c r="B8" s="80"/>
      <c r="C8" s="77"/>
      <c r="D8" s="48"/>
      <c r="E8" s="48"/>
      <c r="F8" s="48"/>
      <c r="G8" s="48"/>
      <c r="H8" s="48"/>
      <c r="I8" s="48"/>
      <c r="J8" s="82"/>
      <c r="K8" s="48"/>
      <c r="L8" s="48"/>
      <c r="M8" s="48"/>
      <c r="N8" s="38"/>
      <c r="O8" s="48"/>
      <c r="P8" s="45"/>
      <c r="Q8" s="45"/>
      <c r="R8" s="45"/>
      <c r="S8" s="5"/>
      <c r="T8" s="5"/>
      <c r="U8" s="5"/>
      <c r="V8" s="5"/>
      <c r="W8" s="5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</row>
    <row r="9" spans="1:93" s="23" customFormat="1" ht="18.75" customHeight="1" x14ac:dyDescent="0.3">
      <c r="A9" s="57"/>
      <c r="B9" s="80"/>
      <c r="C9" s="77"/>
      <c r="D9" s="48"/>
      <c r="E9" s="48"/>
      <c r="F9" s="48"/>
      <c r="G9" s="48"/>
      <c r="H9" s="48"/>
      <c r="I9" s="48"/>
      <c r="J9" s="82"/>
      <c r="K9" s="48"/>
      <c r="L9" s="48"/>
      <c r="M9" s="48"/>
      <c r="N9" s="61" t="s">
        <v>40</v>
      </c>
      <c r="O9" s="48"/>
      <c r="P9" s="45"/>
      <c r="Q9" s="45"/>
      <c r="R9" s="45"/>
      <c r="S9" s="5"/>
      <c r="T9" s="5"/>
      <c r="U9" s="5"/>
      <c r="V9" s="5"/>
      <c r="W9" s="5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</row>
    <row r="10" spans="1:93" ht="18.75" customHeight="1" x14ac:dyDescent="0.3">
      <c r="A10" s="57"/>
      <c r="B10" s="80"/>
      <c r="C10" s="77"/>
      <c r="D10" s="48"/>
      <c r="E10" s="48"/>
      <c r="F10" s="48"/>
      <c r="G10" s="48"/>
      <c r="H10" s="48"/>
      <c r="I10" s="48"/>
      <c r="J10" s="82"/>
      <c r="K10" s="48"/>
      <c r="L10" s="48"/>
      <c r="M10" s="48"/>
      <c r="N10" s="61"/>
      <c r="O10" s="48"/>
      <c r="P10" s="45"/>
      <c r="Q10" s="45"/>
      <c r="R10" s="45"/>
      <c r="CO10" s="3"/>
    </row>
    <row r="11" spans="1:93" ht="114" customHeight="1" x14ac:dyDescent="0.3">
      <c r="A11" s="58"/>
      <c r="B11" s="81"/>
      <c r="C11" s="78"/>
      <c r="D11" s="49"/>
      <c r="E11" s="49"/>
      <c r="F11" s="49"/>
      <c r="G11" s="49"/>
      <c r="H11" s="49"/>
      <c r="I11" s="49"/>
      <c r="J11" s="83"/>
      <c r="K11" s="49"/>
      <c r="L11" s="49"/>
      <c r="M11" s="49"/>
      <c r="N11" s="62"/>
      <c r="O11" s="49"/>
      <c r="P11" s="46"/>
      <c r="Q11" s="46"/>
      <c r="R11" s="46"/>
      <c r="CO11" s="3"/>
    </row>
    <row r="12" spans="1:93" ht="18.75" customHeight="1" x14ac:dyDescent="0.3">
      <c r="A12" s="70" t="s">
        <v>36</v>
      </c>
      <c r="B12" s="71" t="s">
        <v>77</v>
      </c>
      <c r="C12" s="72" t="s">
        <v>38</v>
      </c>
      <c r="D12" s="47" t="s">
        <v>39</v>
      </c>
      <c r="E12" s="47" t="s">
        <v>80</v>
      </c>
      <c r="F12" s="64" t="s">
        <v>74</v>
      </c>
      <c r="G12" s="47">
        <v>75</v>
      </c>
      <c r="H12" s="39"/>
      <c r="I12" s="47">
        <v>64</v>
      </c>
      <c r="J12" s="75" t="s">
        <v>44</v>
      </c>
      <c r="K12" s="47" t="s">
        <v>40</v>
      </c>
      <c r="L12" s="47" t="s">
        <v>41</v>
      </c>
      <c r="M12" s="47" t="s">
        <v>42</v>
      </c>
      <c r="N12" s="60" t="s">
        <v>43</v>
      </c>
      <c r="O12" s="47" t="s">
        <v>72</v>
      </c>
      <c r="P12" s="44"/>
      <c r="Q12" s="67" t="s">
        <v>75</v>
      </c>
      <c r="R12" s="59" t="s">
        <v>70</v>
      </c>
      <c r="CO12" s="3"/>
    </row>
    <row r="13" spans="1:93" ht="18.75" customHeight="1" x14ac:dyDescent="0.3">
      <c r="A13" s="70"/>
      <c r="B13" s="71"/>
      <c r="C13" s="73"/>
      <c r="D13" s="48"/>
      <c r="E13" s="48"/>
      <c r="F13" s="48"/>
      <c r="G13" s="48"/>
      <c r="H13" s="48">
        <v>11</v>
      </c>
      <c r="I13" s="48"/>
      <c r="J13" s="48"/>
      <c r="K13" s="48"/>
      <c r="L13" s="48"/>
      <c r="M13" s="48"/>
      <c r="N13" s="61"/>
      <c r="O13" s="48"/>
      <c r="P13" s="45"/>
      <c r="Q13" s="68"/>
      <c r="R13" s="59"/>
      <c r="CO13" s="3"/>
    </row>
    <row r="14" spans="1:93" ht="18.75" customHeight="1" x14ac:dyDescent="0.3">
      <c r="A14" s="70"/>
      <c r="B14" s="71"/>
      <c r="C14" s="73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61"/>
      <c r="O14" s="48"/>
      <c r="P14" s="45"/>
      <c r="Q14" s="68"/>
      <c r="R14" s="59"/>
      <c r="CO14" s="3"/>
    </row>
    <row r="15" spans="1:93" ht="18.75" customHeight="1" x14ac:dyDescent="0.3">
      <c r="A15" s="70"/>
      <c r="B15" s="71"/>
      <c r="C15" s="73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61"/>
      <c r="O15" s="48"/>
      <c r="P15" s="45"/>
      <c r="Q15" s="68"/>
      <c r="R15" s="59"/>
      <c r="CO15" s="3"/>
    </row>
    <row r="16" spans="1:93" ht="164.25" customHeight="1" x14ac:dyDescent="0.3">
      <c r="A16" s="70"/>
      <c r="B16" s="71"/>
      <c r="C16" s="7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62"/>
      <c r="O16" s="49"/>
      <c r="P16" s="46"/>
      <c r="Q16" s="69"/>
      <c r="R16" s="59"/>
      <c r="CO16" s="3"/>
    </row>
    <row r="17" spans="1:18" ht="18.75" customHeight="1" x14ac:dyDescent="0.3">
      <c r="A17" s="63" t="s">
        <v>21</v>
      </c>
      <c r="B17" s="64" t="s">
        <v>61</v>
      </c>
      <c r="C17" s="47" t="s">
        <v>62</v>
      </c>
      <c r="D17" s="47" t="s">
        <v>63</v>
      </c>
      <c r="E17" s="47" t="s">
        <v>80</v>
      </c>
      <c r="F17" s="47" t="s">
        <v>73</v>
      </c>
      <c r="G17" s="47">
        <v>112.06</v>
      </c>
      <c r="H17" s="47">
        <v>112.06</v>
      </c>
      <c r="I17" s="47">
        <v>112.6</v>
      </c>
      <c r="J17" s="47" t="s">
        <v>67</v>
      </c>
      <c r="K17" s="47" t="s">
        <v>40</v>
      </c>
      <c r="L17" s="47" t="s">
        <v>41</v>
      </c>
      <c r="M17" s="47" t="s">
        <v>66</v>
      </c>
      <c r="N17" s="47" t="s">
        <v>68</v>
      </c>
      <c r="O17" s="60"/>
      <c r="P17" s="44" t="s">
        <v>65</v>
      </c>
      <c r="Q17" s="44" t="s">
        <v>64</v>
      </c>
      <c r="R17" s="59" t="s">
        <v>71</v>
      </c>
    </row>
    <row r="18" spans="1:18" ht="18.75" customHeight="1" x14ac:dyDescent="0.3">
      <c r="A18" s="63"/>
      <c r="B18" s="65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61"/>
      <c r="P18" s="45"/>
      <c r="Q18" s="45"/>
      <c r="R18" s="59"/>
    </row>
    <row r="19" spans="1:18" ht="18.75" customHeight="1" x14ac:dyDescent="0.3">
      <c r="A19" s="63"/>
      <c r="B19" s="6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61"/>
      <c r="P19" s="45"/>
      <c r="Q19" s="45"/>
      <c r="R19" s="59"/>
    </row>
    <row r="20" spans="1:18" ht="18.75" customHeight="1" x14ac:dyDescent="0.3">
      <c r="A20" s="63"/>
      <c r="B20" s="65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61"/>
      <c r="P20" s="45"/>
      <c r="Q20" s="45"/>
      <c r="R20" s="59"/>
    </row>
    <row r="21" spans="1:18" ht="18.75" customHeight="1" x14ac:dyDescent="0.3">
      <c r="A21" s="63"/>
      <c r="B21" s="65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61"/>
      <c r="P21" s="45"/>
      <c r="Q21" s="45"/>
      <c r="R21" s="59"/>
    </row>
    <row r="22" spans="1:18" ht="18.75" customHeight="1" x14ac:dyDescent="0.3">
      <c r="A22" s="63"/>
      <c r="B22" s="65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1"/>
      <c r="P22" s="45"/>
      <c r="Q22" s="45"/>
      <c r="R22" s="59"/>
    </row>
    <row r="23" spans="1:18" ht="18.75" customHeight="1" x14ac:dyDescent="0.3">
      <c r="A23" s="63"/>
      <c r="B23" s="6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61"/>
      <c r="P23" s="45"/>
      <c r="Q23" s="45"/>
      <c r="R23" s="59"/>
    </row>
    <row r="24" spans="1:18" ht="18.75" customHeight="1" x14ac:dyDescent="0.3">
      <c r="A24" s="63"/>
      <c r="B24" s="6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61"/>
      <c r="P24" s="45"/>
      <c r="Q24" s="45"/>
      <c r="R24" s="59"/>
    </row>
    <row r="25" spans="1:18" ht="18.75" customHeight="1" x14ac:dyDescent="0.3">
      <c r="A25" s="63"/>
      <c r="B25" s="6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61"/>
      <c r="P25" s="45"/>
      <c r="Q25" s="45"/>
      <c r="R25" s="59"/>
    </row>
    <row r="26" spans="1:18" ht="18.75" customHeight="1" x14ac:dyDescent="0.3">
      <c r="A26" s="63"/>
      <c r="B26" s="65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1"/>
      <c r="P26" s="45"/>
      <c r="Q26" s="45"/>
      <c r="R26" s="59"/>
    </row>
    <row r="27" spans="1:18" ht="18.75" customHeight="1" x14ac:dyDescent="0.3">
      <c r="A27" s="63"/>
      <c r="B27" s="6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61"/>
      <c r="P27" s="45"/>
      <c r="Q27" s="45"/>
      <c r="R27" s="59"/>
    </row>
    <row r="28" spans="1:18" ht="18.75" customHeight="1" x14ac:dyDescent="0.3">
      <c r="A28" s="63"/>
      <c r="B28" s="65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61"/>
      <c r="P28" s="45"/>
      <c r="Q28" s="45"/>
      <c r="R28" s="59"/>
    </row>
    <row r="29" spans="1:18" ht="18.75" customHeight="1" x14ac:dyDescent="0.3">
      <c r="A29" s="63"/>
      <c r="B29" s="66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62"/>
      <c r="P29" s="46"/>
      <c r="Q29" s="46"/>
      <c r="R29" s="59"/>
    </row>
    <row r="30" spans="1:18" ht="18.75" customHeight="1" x14ac:dyDescent="0.3">
      <c r="A30" s="56" t="s">
        <v>22</v>
      </c>
      <c r="B30" s="47" t="s">
        <v>78</v>
      </c>
      <c r="C30" s="47"/>
      <c r="D30" s="47" t="s">
        <v>79</v>
      </c>
      <c r="E30" s="47" t="s">
        <v>80</v>
      </c>
      <c r="F30" s="47" t="s">
        <v>81</v>
      </c>
      <c r="G30" s="47">
        <v>105</v>
      </c>
      <c r="H30" s="47">
        <v>50</v>
      </c>
      <c r="I30" s="47">
        <v>65</v>
      </c>
      <c r="J30" s="47" t="s">
        <v>67</v>
      </c>
      <c r="K30" s="47" t="s">
        <v>40</v>
      </c>
      <c r="L30" s="47" t="s">
        <v>41</v>
      </c>
      <c r="M30" s="47" t="s">
        <v>45</v>
      </c>
      <c r="N30" s="50" t="s">
        <v>82</v>
      </c>
      <c r="O30" s="51"/>
      <c r="P30" s="44"/>
      <c r="Q30" s="44"/>
      <c r="R30" s="44"/>
    </row>
    <row r="31" spans="1:18" ht="18.75" customHeight="1" x14ac:dyDescent="0.3">
      <c r="A31" s="5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2"/>
      <c r="O31" s="53"/>
      <c r="P31" s="45"/>
      <c r="Q31" s="45"/>
      <c r="R31" s="45"/>
    </row>
    <row r="32" spans="1:18" ht="18.75" customHeight="1" x14ac:dyDescent="0.3">
      <c r="A32" s="5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2"/>
      <c r="O32" s="53"/>
      <c r="P32" s="45"/>
      <c r="Q32" s="45"/>
      <c r="R32" s="45"/>
    </row>
    <row r="33" spans="1:18" ht="18.75" customHeight="1" x14ac:dyDescent="0.3">
      <c r="A33" s="5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2"/>
      <c r="O33" s="53"/>
      <c r="P33" s="45"/>
      <c r="Q33" s="45"/>
      <c r="R33" s="45"/>
    </row>
    <row r="34" spans="1:18" ht="18.75" customHeight="1" x14ac:dyDescent="0.3">
      <c r="A34" s="5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2"/>
      <c r="O34" s="53"/>
      <c r="P34" s="45"/>
      <c r="Q34" s="45"/>
      <c r="R34" s="45"/>
    </row>
    <row r="35" spans="1:18" ht="18.75" customHeight="1" x14ac:dyDescent="0.3">
      <c r="A35" s="5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  <c r="O35" s="53"/>
      <c r="P35" s="45"/>
      <c r="Q35" s="45"/>
      <c r="R35" s="45"/>
    </row>
    <row r="36" spans="1:18" ht="18.75" customHeight="1" x14ac:dyDescent="0.3">
      <c r="A36" s="5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  <c r="O36" s="53"/>
      <c r="P36" s="45"/>
      <c r="Q36" s="45"/>
      <c r="R36" s="45"/>
    </row>
    <row r="37" spans="1:18" ht="18.75" customHeight="1" x14ac:dyDescent="0.3">
      <c r="A37" s="5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  <c r="O37" s="53"/>
      <c r="P37" s="45"/>
      <c r="Q37" s="45"/>
      <c r="R37" s="45"/>
    </row>
    <row r="38" spans="1:18" ht="18.75" customHeight="1" x14ac:dyDescent="0.3">
      <c r="A38" s="5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2"/>
      <c r="O38" s="53"/>
      <c r="P38" s="45"/>
      <c r="Q38" s="45"/>
      <c r="R38" s="45"/>
    </row>
    <row r="39" spans="1:18" ht="18.75" customHeight="1" x14ac:dyDescent="0.3">
      <c r="A39" s="5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2"/>
      <c r="O39" s="53"/>
      <c r="P39" s="45"/>
      <c r="Q39" s="45"/>
      <c r="R39" s="45"/>
    </row>
    <row r="40" spans="1:18" ht="45.75" customHeight="1" x14ac:dyDescent="0.3">
      <c r="A40" s="5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4"/>
      <c r="O40" s="55"/>
      <c r="P40" s="46"/>
      <c r="Q40" s="46"/>
      <c r="R40" s="46"/>
    </row>
  </sheetData>
  <mergeCells count="79">
    <mergeCell ref="A1:Q1"/>
    <mergeCell ref="A2:A3"/>
    <mergeCell ref="B2:B3"/>
    <mergeCell ref="C2:C3"/>
    <mergeCell ref="D2:D3"/>
    <mergeCell ref="G2:I2"/>
    <mergeCell ref="K2:O2"/>
    <mergeCell ref="P2:Q2"/>
    <mergeCell ref="K7:K11"/>
    <mergeCell ref="L7:L11"/>
    <mergeCell ref="M7:M11"/>
    <mergeCell ref="O7:O11"/>
    <mergeCell ref="A7:A11"/>
    <mergeCell ref="C7:C11"/>
    <mergeCell ref="D7:D11"/>
    <mergeCell ref="E7:E11"/>
    <mergeCell ref="F7:F11"/>
    <mergeCell ref="B7:B11"/>
    <mergeCell ref="G7:G11"/>
    <mergeCell ref="H7:H11"/>
    <mergeCell ref="I7:I11"/>
    <mergeCell ref="J7:J11"/>
    <mergeCell ref="Q12:Q16"/>
    <mergeCell ref="A12:A16"/>
    <mergeCell ref="H13:H16"/>
    <mergeCell ref="N9:N11"/>
    <mergeCell ref="P7:P11"/>
    <mergeCell ref="Q7:Q11"/>
    <mergeCell ref="B12:B16"/>
    <mergeCell ref="C12:C16"/>
    <mergeCell ref="D12:D16"/>
    <mergeCell ref="E12:E16"/>
    <mergeCell ref="F12:F16"/>
    <mergeCell ref="G12:G16"/>
    <mergeCell ref="I12:I16"/>
    <mergeCell ref="J12:J16"/>
    <mergeCell ref="K12:K16"/>
    <mergeCell ref="L12:L16"/>
    <mergeCell ref="A17:A29"/>
    <mergeCell ref="B17:B29"/>
    <mergeCell ref="C17:C29"/>
    <mergeCell ref="D17:D29"/>
    <mergeCell ref="P12:P16"/>
    <mergeCell ref="M12:M16"/>
    <mergeCell ref="N12:N16"/>
    <mergeCell ref="O12:O16"/>
    <mergeCell ref="R12:R16"/>
    <mergeCell ref="R7:R11"/>
    <mergeCell ref="P17:P29"/>
    <mergeCell ref="Q17:Q29"/>
    <mergeCell ref="E17:E29"/>
    <mergeCell ref="L17:L29"/>
    <mergeCell ref="R17:R29"/>
    <mergeCell ref="K17:K29"/>
    <mergeCell ref="M17:M29"/>
    <mergeCell ref="N17:N29"/>
    <mergeCell ref="O17:O29"/>
    <mergeCell ref="F17:F29"/>
    <mergeCell ref="G17:G29"/>
    <mergeCell ref="H17:H29"/>
    <mergeCell ref="I17:I29"/>
    <mergeCell ref="J17:J29"/>
    <mergeCell ref="B30:B40"/>
    <mergeCell ref="A30:A40"/>
    <mergeCell ref="D30:D40"/>
    <mergeCell ref="E30:E40"/>
    <mergeCell ref="C30:C40"/>
    <mergeCell ref="F30:F40"/>
    <mergeCell ref="H30:H40"/>
    <mergeCell ref="I30:I40"/>
    <mergeCell ref="J30:J40"/>
    <mergeCell ref="G30:G40"/>
    <mergeCell ref="R30:R40"/>
    <mergeCell ref="Q30:Q40"/>
    <mergeCell ref="P30:P40"/>
    <mergeCell ref="K30:K40"/>
    <mergeCell ref="M30:M40"/>
    <mergeCell ref="L30:L40"/>
    <mergeCell ref="N30:O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firstPageNumber="0" fitToWidth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Лист2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1</cp:lastModifiedBy>
  <cp:revision>4</cp:revision>
  <cp:lastPrinted>2021-04-02T06:10:32Z</cp:lastPrinted>
  <dcterms:created xsi:type="dcterms:W3CDTF">2011-03-04T14:15:51Z</dcterms:created>
  <dcterms:modified xsi:type="dcterms:W3CDTF">2021-04-02T06:10:48Z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